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19200" windowHeight="11490"/>
  </bookViews>
  <sheets>
    <sheet name="Взносы" sheetId="1" r:id="rId1"/>
  </sheets>
  <calcPr calcId="162913"/>
</workbook>
</file>

<file path=xl/calcChain.xml><?xml version="1.0" encoding="utf-8"?>
<calcChain xmlns="http://schemas.openxmlformats.org/spreadsheetml/2006/main">
  <c r="N32" i="1" l="1"/>
  <c r="N45" i="1"/>
  <c r="J45" i="1"/>
  <c r="N33" i="1"/>
  <c r="N10" i="1"/>
  <c r="B17" i="1" l="1"/>
  <c r="B16" i="1"/>
</calcChain>
</file>

<file path=xl/sharedStrings.xml><?xml version="1.0" encoding="utf-8"?>
<sst xmlns="http://schemas.openxmlformats.org/spreadsheetml/2006/main" count="56" uniqueCount="28">
  <si>
    <t>Дата оплаты:</t>
  </si>
  <si>
    <t>Подпись :</t>
  </si>
  <si>
    <t>КВИТАНЦИЯ</t>
  </si>
  <si>
    <t>Членские взносы</t>
  </si>
  <si>
    <t>ВИД ПЛАТЕЖА</t>
  </si>
  <si>
    <t>Тариф, руб.</t>
  </si>
  <si>
    <t>Сумма, руб.</t>
  </si>
  <si>
    <t>Площадь, м.кв.</t>
  </si>
  <si>
    <t>ИТОГО</t>
  </si>
  <si>
    <t>Х</t>
  </si>
  <si>
    <t xml:space="preserve">Получатель платежа: Садоводческое некоммерческое товарищество "Строитель", ИНН 3403302257, р/с 40703810411280110503 в банке Волгоградское отделение № 8621 ПАО Сбербанк, г. Волгоград, КПП 340301001, БИК 041806647,        к/с получателя платежа 30101810100000000647, тел. 38-80-99, 8(919)982-9590 </t>
  </si>
  <si>
    <t xml:space="preserve">Членские взносы: показания э/счетчика </t>
  </si>
  <si>
    <t>Расход кВт/ч</t>
  </si>
  <si>
    <t>Тариф руб.</t>
  </si>
  <si>
    <t>Текущие, кВт/ч</t>
  </si>
  <si>
    <t>Предыдущие, кВт/ч</t>
  </si>
  <si>
    <t>Сумма , руб.</t>
  </si>
  <si>
    <t>Получатель платежа: Садоводческое некоммерческое товарищество "Строитель", ИНН 3403302257, р/с 40703810411280110503 в банке Волгоградское отделение № 8621 ПАО Сбербанк, г. Волгоград, КПП 340301001, БИК 041806647,        к/с получателя платежа 30101810100000000647,  тел. 38-80-99, 8(919)982-9590</t>
  </si>
  <si>
    <t>АДРЕС:  участок №_____ , массив_____ СНТ "Строитель"</t>
  </si>
  <si>
    <t>ОБРАЗЕЦ</t>
  </si>
  <si>
    <t>на 6 соток</t>
  </si>
  <si>
    <t>01150</t>
  </si>
  <si>
    <t>02000</t>
  </si>
  <si>
    <t xml:space="preserve">Фамилия И.О (владельца дачи): </t>
  </si>
  <si>
    <r>
      <rPr>
        <b/>
        <sz val="11"/>
        <color theme="1"/>
        <rFont val="Arial Cyr"/>
        <charset val="204"/>
      </rPr>
      <t>Фамилия И.О (владельца дачи):</t>
    </r>
    <r>
      <rPr>
        <b/>
        <sz val="11"/>
        <color rgb="FFFF0000"/>
        <rFont val="Arial Cyr"/>
        <charset val="204"/>
      </rPr>
      <t xml:space="preserve">  Иванов Иван Иванович</t>
    </r>
  </si>
  <si>
    <r>
      <rPr>
        <b/>
        <sz val="11"/>
        <color theme="1"/>
        <rFont val="Arial Cyr"/>
        <charset val="204"/>
      </rPr>
      <t>АДРЕС:  участок №_</t>
    </r>
    <r>
      <rPr>
        <b/>
        <sz val="11"/>
        <color rgb="FFFF0000"/>
        <rFont val="Arial Cyr"/>
        <charset val="204"/>
      </rPr>
      <t>2</t>
    </r>
    <r>
      <rPr>
        <b/>
        <sz val="11"/>
        <color theme="1"/>
        <rFont val="Arial Cyr"/>
        <charset val="204"/>
      </rPr>
      <t>_ , массив_</t>
    </r>
    <r>
      <rPr>
        <b/>
        <sz val="11"/>
        <color rgb="FFFF0000"/>
        <rFont val="Arial Cyr"/>
        <charset val="204"/>
      </rPr>
      <t>666</t>
    </r>
    <r>
      <rPr>
        <b/>
        <sz val="11"/>
        <color theme="1"/>
        <rFont val="Arial Cyr"/>
        <charset val="204"/>
      </rPr>
      <t>_ СНТ "Строитель"</t>
    </r>
  </si>
  <si>
    <r>
      <t xml:space="preserve">Фамилия И.О (владельца дачи):  </t>
    </r>
    <r>
      <rPr>
        <b/>
        <sz val="11"/>
        <color rgb="FFFF0000"/>
        <rFont val="Arial Cyr"/>
        <charset val="204"/>
      </rPr>
      <t>Иванов Иван Иванович</t>
    </r>
  </si>
  <si>
    <r>
      <t>АДРЕС:  участок №_</t>
    </r>
    <r>
      <rPr>
        <b/>
        <sz val="11"/>
        <color rgb="FFFF0000"/>
        <rFont val="Arial Cyr"/>
        <charset val="204"/>
      </rPr>
      <t>2</t>
    </r>
    <r>
      <rPr>
        <b/>
        <sz val="11"/>
        <color theme="1"/>
        <rFont val="Arial Cyr"/>
        <charset val="204"/>
      </rPr>
      <t>_ , массив_</t>
    </r>
    <r>
      <rPr>
        <b/>
        <sz val="11"/>
        <color rgb="FFFF0000"/>
        <rFont val="Arial Cyr"/>
        <charset val="204"/>
      </rPr>
      <t>666</t>
    </r>
    <r>
      <rPr>
        <b/>
        <sz val="11"/>
        <color theme="1"/>
        <rFont val="Arial Cyr"/>
        <charset val="204"/>
      </rPr>
      <t>_ СНТ "Строитель"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</si>
</sst>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b/>
      <sz val="10"/>
      <name val="Arial Black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1"/>
      <color theme="1"/>
      <name val="Arial Cyr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Black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27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5" fillId="0" borderId="7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28" workbookViewId="0">
      <selection activeCell="N45" sqref="N45:P45"/>
    </sheetView>
  </sheetViews>
  <sheetFormatPr defaultColWidth="9" defaultRowHeight="15" x14ac:dyDescent="0.25"/>
  <cols>
    <col min="1" max="1" width="18.5703125" customWidth="1"/>
    <col min="2" max="2" width="7.42578125" customWidth="1"/>
    <col min="3" max="3" width="6.85546875" customWidth="1"/>
    <col min="4" max="4" width="5.5703125" customWidth="1"/>
    <col min="5" max="5" width="3.85546875" customWidth="1"/>
    <col min="6" max="6" width="5.28515625" customWidth="1"/>
    <col min="7" max="7" width="4.7109375" customWidth="1"/>
    <col min="8" max="9" width="5.140625" customWidth="1"/>
    <col min="10" max="10" width="5.85546875" customWidth="1"/>
    <col min="11" max="11" width="5.140625" customWidth="1"/>
    <col min="12" max="13" width="5.85546875" customWidth="1"/>
    <col min="14" max="15" width="4.140625" customWidth="1"/>
    <col min="16" max="16" width="13.5703125" customWidth="1"/>
  </cols>
  <sheetData>
    <row r="1" spans="1:16" ht="15" customHeight="1" x14ac:dyDescent="0.25">
      <c r="A1" s="1"/>
      <c r="B1" s="12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5.75" x14ac:dyDescent="0.25">
      <c r="A2" s="2" t="s">
        <v>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x14ac:dyDescent="0.25">
      <c r="A3" s="3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15.75" thickBot="1" x14ac:dyDescent="0.3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ht="30" customHeight="1" thickTop="1" thickBot="1" x14ac:dyDescent="0.3">
      <c r="A5" s="3"/>
      <c r="B5" s="24" t="s">
        <v>23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7" customHeight="1" thickTop="1" x14ac:dyDescent="0.25">
      <c r="A6" s="3"/>
      <c r="B6" s="21" t="s">
        <v>18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2.75" customHeight="1" thickBot="1" x14ac:dyDescent="0.3">
      <c r="A7" s="3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24" customHeight="1" thickBot="1" x14ac:dyDescent="0.3">
      <c r="A8" s="3"/>
      <c r="B8" s="30" t="s">
        <v>4</v>
      </c>
      <c r="C8" s="31"/>
      <c r="D8" s="31"/>
      <c r="E8" s="31"/>
      <c r="F8" s="31"/>
      <c r="G8" s="31"/>
      <c r="H8" s="31"/>
      <c r="I8" s="32"/>
      <c r="J8" s="36" t="s">
        <v>7</v>
      </c>
      <c r="K8" s="37"/>
      <c r="L8" s="38" t="s">
        <v>5</v>
      </c>
      <c r="M8" s="39"/>
      <c r="N8" s="38" t="s">
        <v>6</v>
      </c>
      <c r="O8" s="40"/>
      <c r="P8" s="39"/>
    </row>
    <row r="9" spans="1:16" ht="24.75" customHeight="1" thickTop="1" thickBot="1" x14ac:dyDescent="0.3">
      <c r="A9" s="3"/>
      <c r="B9" s="33" t="s">
        <v>3</v>
      </c>
      <c r="C9" s="34"/>
      <c r="D9" s="34"/>
      <c r="E9" s="34"/>
      <c r="F9" s="34"/>
      <c r="G9" s="34"/>
      <c r="H9" s="34"/>
      <c r="I9" s="35"/>
      <c r="J9" s="41"/>
      <c r="K9" s="42"/>
      <c r="L9" s="43">
        <v>13</v>
      </c>
      <c r="M9" s="44"/>
      <c r="N9" s="45"/>
      <c r="O9" s="46"/>
      <c r="P9" s="47"/>
    </row>
    <row r="10" spans="1:16" ht="21.75" customHeight="1" thickTop="1" thickBot="1" x14ac:dyDescent="0.4">
      <c r="A10" s="3"/>
      <c r="B10" s="54" t="s">
        <v>8</v>
      </c>
      <c r="C10" s="55"/>
      <c r="D10" s="55"/>
      <c r="E10" s="55"/>
      <c r="F10" s="55"/>
      <c r="G10" s="55"/>
      <c r="H10" s="55"/>
      <c r="I10" s="56"/>
      <c r="J10" s="57" t="s">
        <v>9</v>
      </c>
      <c r="K10" s="58"/>
      <c r="L10" s="59" t="s">
        <v>9</v>
      </c>
      <c r="M10" s="60"/>
      <c r="N10" s="61">
        <f>N9</f>
        <v>0</v>
      </c>
      <c r="O10" s="62"/>
      <c r="P10" s="63"/>
    </row>
    <row r="11" spans="1:16" ht="33" customHeight="1" thickTop="1" thickBot="1" x14ac:dyDescent="0.3">
      <c r="A11" s="4"/>
      <c r="B11" s="48" t="s">
        <v>0</v>
      </c>
      <c r="C11" s="49"/>
      <c r="D11" s="49"/>
      <c r="E11" s="49"/>
      <c r="F11" s="49"/>
      <c r="G11" s="50"/>
      <c r="H11" s="51" t="s">
        <v>1</v>
      </c>
      <c r="I11" s="52"/>
      <c r="J11" s="52"/>
      <c r="K11" s="52"/>
      <c r="L11" s="52"/>
      <c r="M11" s="52"/>
      <c r="N11" s="52"/>
      <c r="O11" s="52"/>
      <c r="P11" s="53"/>
    </row>
    <row r="12" spans="1:16" x14ac:dyDescent="0.25">
      <c r="A12" s="5"/>
      <c r="B12" s="12" t="s">
        <v>17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1:16" x14ac:dyDescent="0.25">
      <c r="A13" s="6" t="s">
        <v>2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x14ac:dyDescent="0.25">
      <c r="A14" s="7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5.75" thickBot="1" x14ac:dyDescent="0.3">
      <c r="A15" s="7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</row>
    <row r="16" spans="1:16" ht="27" customHeight="1" thickTop="1" thickBot="1" x14ac:dyDescent="0.3">
      <c r="A16" s="7"/>
      <c r="B16" s="24" t="str">
        <f>B5</f>
        <v xml:space="preserve">Фамилия И.О (владельца дачи): 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25.5" customHeight="1" thickTop="1" x14ac:dyDescent="0.25">
      <c r="A17" s="7"/>
      <c r="B17" s="21" t="str">
        <f>B6</f>
        <v>АДРЕС:  участок №_____ , массив_____ СНТ "Строитель"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5.75" thickBot="1" x14ac:dyDescent="0.3">
      <c r="A18" s="7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15.75" thickBot="1" x14ac:dyDescent="0.3">
      <c r="A19" s="7"/>
      <c r="B19" s="75" t="s">
        <v>11</v>
      </c>
      <c r="C19" s="76"/>
      <c r="D19" s="76"/>
      <c r="E19" s="76"/>
      <c r="F19" s="76"/>
      <c r="G19" s="76"/>
      <c r="H19" s="76"/>
      <c r="I19" s="77"/>
      <c r="J19" s="78" t="s">
        <v>12</v>
      </c>
      <c r="K19" s="79"/>
      <c r="L19" s="78" t="s">
        <v>13</v>
      </c>
      <c r="M19" s="79"/>
      <c r="N19" s="78" t="s">
        <v>16</v>
      </c>
      <c r="O19" s="86"/>
      <c r="P19" s="79"/>
    </row>
    <row r="20" spans="1:16" ht="15.75" thickTop="1" x14ac:dyDescent="0.25">
      <c r="A20" s="7"/>
      <c r="B20" s="87" t="s">
        <v>14</v>
      </c>
      <c r="C20" s="88"/>
      <c r="D20" s="89"/>
      <c r="E20" s="93" t="s">
        <v>15</v>
      </c>
      <c r="F20" s="93"/>
      <c r="G20" s="93"/>
      <c r="H20" s="93"/>
      <c r="I20" s="94"/>
      <c r="J20" s="80"/>
      <c r="K20" s="81"/>
      <c r="L20" s="84"/>
      <c r="M20" s="81"/>
      <c r="N20" s="84"/>
      <c r="O20" s="80"/>
      <c r="P20" s="81"/>
    </row>
    <row r="21" spans="1:16" ht="15.75" thickBot="1" x14ac:dyDescent="0.3">
      <c r="A21" s="7"/>
      <c r="B21" s="90"/>
      <c r="C21" s="91"/>
      <c r="D21" s="92"/>
      <c r="E21" s="95"/>
      <c r="F21" s="95"/>
      <c r="G21" s="95"/>
      <c r="H21" s="95"/>
      <c r="I21" s="96"/>
      <c r="J21" s="82"/>
      <c r="K21" s="83"/>
      <c r="L21" s="85"/>
      <c r="M21" s="83"/>
      <c r="N21" s="85"/>
      <c r="O21" s="82"/>
      <c r="P21" s="83"/>
    </row>
    <row r="22" spans="1:16" ht="24.75" customHeight="1" thickTop="1" thickBot="1" x14ac:dyDescent="0.3">
      <c r="A22" s="7"/>
      <c r="B22" s="101"/>
      <c r="C22" s="102"/>
      <c r="D22" s="103"/>
      <c r="E22" s="104"/>
      <c r="F22" s="105"/>
      <c r="G22" s="105"/>
      <c r="H22" s="105"/>
      <c r="I22" s="106"/>
      <c r="J22" s="107"/>
      <c r="K22" s="108"/>
      <c r="L22" s="109">
        <v>3.03</v>
      </c>
      <c r="M22" s="110"/>
      <c r="N22" s="111"/>
      <c r="O22" s="112"/>
      <c r="P22" s="113"/>
    </row>
    <row r="23" spans="1:16" ht="23.25" customHeight="1" thickBot="1" x14ac:dyDescent="0.3">
      <c r="A23" s="8"/>
      <c r="B23" s="97" t="s">
        <v>0</v>
      </c>
      <c r="C23" s="98"/>
      <c r="D23" s="98"/>
      <c r="E23" s="98"/>
      <c r="F23" s="98"/>
      <c r="G23" s="99"/>
      <c r="H23" s="100" t="s">
        <v>1</v>
      </c>
      <c r="I23" s="98"/>
      <c r="J23" s="98"/>
      <c r="K23" s="98"/>
      <c r="L23" s="98"/>
      <c r="M23" s="98"/>
      <c r="N23" s="98"/>
      <c r="O23" s="98"/>
      <c r="P23" s="99"/>
    </row>
    <row r="24" spans="1:16" x14ac:dyDescent="0.25">
      <c r="A24" s="1"/>
      <c r="B24" s="12" t="s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1:16" ht="15.75" x14ac:dyDescent="0.25">
      <c r="A25" s="10" t="s">
        <v>2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 x14ac:dyDescent="0.25">
      <c r="A26" s="9" t="s">
        <v>19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1:16" ht="15.75" thickBot="1" x14ac:dyDescent="0.3">
      <c r="A27" s="9" t="s">
        <v>20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27.75" customHeight="1" thickTop="1" thickBot="1" x14ac:dyDescent="0.3">
      <c r="A28" s="3"/>
      <c r="B28" s="114" t="s">
        <v>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ht="21.75" customHeight="1" thickTop="1" x14ac:dyDescent="0.25">
      <c r="A29" s="3"/>
      <c r="B29" s="117" t="s">
        <v>25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</row>
    <row r="30" spans="1:16" ht="15.75" thickBot="1" x14ac:dyDescent="0.3">
      <c r="A30" s="3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ht="25.5" customHeight="1" thickBot="1" x14ac:dyDescent="0.3">
      <c r="A31" s="3"/>
      <c r="B31" s="30" t="s">
        <v>4</v>
      </c>
      <c r="C31" s="31"/>
      <c r="D31" s="31"/>
      <c r="E31" s="31"/>
      <c r="F31" s="31"/>
      <c r="G31" s="31"/>
      <c r="H31" s="31"/>
      <c r="I31" s="32"/>
      <c r="J31" s="36" t="s">
        <v>7</v>
      </c>
      <c r="K31" s="37"/>
      <c r="L31" s="38" t="s">
        <v>5</v>
      </c>
      <c r="M31" s="39"/>
      <c r="N31" s="38" t="s">
        <v>6</v>
      </c>
      <c r="O31" s="40"/>
      <c r="P31" s="39"/>
    </row>
    <row r="32" spans="1:16" ht="17.25" thickTop="1" thickBot="1" x14ac:dyDescent="0.3">
      <c r="A32" s="3"/>
      <c r="B32" s="33" t="s">
        <v>3</v>
      </c>
      <c r="C32" s="34"/>
      <c r="D32" s="34"/>
      <c r="E32" s="34"/>
      <c r="F32" s="34"/>
      <c r="G32" s="34"/>
      <c r="H32" s="34"/>
      <c r="I32" s="35"/>
      <c r="J32" s="120">
        <v>600</v>
      </c>
      <c r="K32" s="121"/>
      <c r="L32" s="43">
        <v>13</v>
      </c>
      <c r="M32" s="44"/>
      <c r="N32" s="122">
        <f>J32*L32</f>
        <v>7800</v>
      </c>
      <c r="O32" s="123"/>
      <c r="P32" s="124"/>
    </row>
    <row r="33" spans="1:16" ht="22.5" thickTop="1" thickBot="1" x14ac:dyDescent="0.4">
      <c r="A33" s="3"/>
      <c r="B33" s="54" t="s">
        <v>8</v>
      </c>
      <c r="C33" s="55"/>
      <c r="D33" s="55"/>
      <c r="E33" s="55"/>
      <c r="F33" s="55"/>
      <c r="G33" s="55"/>
      <c r="H33" s="55"/>
      <c r="I33" s="56"/>
      <c r="J33" s="57" t="s">
        <v>9</v>
      </c>
      <c r="K33" s="58"/>
      <c r="L33" s="59" t="s">
        <v>9</v>
      </c>
      <c r="M33" s="60"/>
      <c r="N33" s="125">
        <f>N32</f>
        <v>7800</v>
      </c>
      <c r="O33" s="126"/>
      <c r="P33" s="127"/>
    </row>
    <row r="34" spans="1:16" ht="16.5" thickTop="1" thickBot="1" x14ac:dyDescent="0.3">
      <c r="A34" s="4"/>
      <c r="B34" s="48" t="s">
        <v>0</v>
      </c>
      <c r="C34" s="49"/>
      <c r="D34" s="49"/>
      <c r="E34" s="49"/>
      <c r="F34" s="49"/>
      <c r="G34" s="50"/>
      <c r="H34" s="51" t="s">
        <v>1</v>
      </c>
      <c r="I34" s="52"/>
      <c r="J34" s="52"/>
      <c r="K34" s="52"/>
      <c r="L34" s="52"/>
      <c r="M34" s="52"/>
      <c r="N34" s="52"/>
      <c r="O34" s="52"/>
      <c r="P34" s="53"/>
    </row>
    <row r="35" spans="1:16" x14ac:dyDescent="0.25">
      <c r="A35" s="5"/>
      <c r="B35" s="12" t="s">
        <v>17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  <row r="36" spans="1:16" ht="15.75" x14ac:dyDescent="0.25">
      <c r="A36" s="11" t="s">
        <v>2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</row>
    <row r="37" spans="1:16" x14ac:dyDescent="0.25">
      <c r="A37" s="9" t="s">
        <v>19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spans="1:16" ht="15.75" thickBot="1" x14ac:dyDescent="0.3">
      <c r="A38" s="9" t="s">
        <v>20</v>
      </c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</row>
    <row r="39" spans="1:16" ht="28.5" customHeight="1" thickTop="1" thickBot="1" x14ac:dyDescent="0.3">
      <c r="A39" s="7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27.75" customHeight="1" thickTop="1" x14ac:dyDescent="0.25">
      <c r="A40" s="7"/>
      <c r="B40" s="21" t="s">
        <v>27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ht="15.75" thickBot="1" x14ac:dyDescent="0.3">
      <c r="A41" s="7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6" ht="15.75" thickBot="1" x14ac:dyDescent="0.3">
      <c r="A42" s="7"/>
      <c r="B42" s="75" t="s">
        <v>11</v>
      </c>
      <c r="C42" s="76"/>
      <c r="D42" s="76"/>
      <c r="E42" s="76"/>
      <c r="F42" s="76"/>
      <c r="G42" s="76"/>
      <c r="H42" s="76"/>
      <c r="I42" s="77"/>
      <c r="J42" s="78" t="s">
        <v>12</v>
      </c>
      <c r="K42" s="79"/>
      <c r="L42" s="78" t="s">
        <v>13</v>
      </c>
      <c r="M42" s="79"/>
      <c r="N42" s="78" t="s">
        <v>16</v>
      </c>
      <c r="O42" s="86"/>
      <c r="P42" s="79"/>
    </row>
    <row r="43" spans="1:16" ht="15.75" thickTop="1" x14ac:dyDescent="0.25">
      <c r="A43" s="7"/>
      <c r="B43" s="87" t="s">
        <v>14</v>
      </c>
      <c r="C43" s="88"/>
      <c r="D43" s="89"/>
      <c r="E43" s="93" t="s">
        <v>15</v>
      </c>
      <c r="F43" s="93"/>
      <c r="G43" s="93"/>
      <c r="H43" s="93"/>
      <c r="I43" s="94"/>
      <c r="J43" s="80"/>
      <c r="K43" s="81"/>
      <c r="L43" s="84"/>
      <c r="M43" s="81"/>
      <c r="N43" s="84"/>
      <c r="O43" s="80"/>
      <c r="P43" s="81"/>
    </row>
    <row r="44" spans="1:16" ht="15.75" thickBot="1" x14ac:dyDescent="0.3">
      <c r="A44" s="7"/>
      <c r="B44" s="90"/>
      <c r="C44" s="91"/>
      <c r="D44" s="92"/>
      <c r="E44" s="95"/>
      <c r="F44" s="95"/>
      <c r="G44" s="95"/>
      <c r="H44" s="95"/>
      <c r="I44" s="96"/>
      <c r="J44" s="82"/>
      <c r="K44" s="83"/>
      <c r="L44" s="85"/>
      <c r="M44" s="83"/>
      <c r="N44" s="85"/>
      <c r="O44" s="82"/>
      <c r="P44" s="83"/>
    </row>
    <row r="45" spans="1:16" ht="19.5" thickTop="1" thickBot="1" x14ac:dyDescent="0.3">
      <c r="A45" s="7"/>
      <c r="B45" s="128" t="s">
        <v>22</v>
      </c>
      <c r="C45" s="129"/>
      <c r="D45" s="130"/>
      <c r="E45" s="131" t="s">
        <v>21</v>
      </c>
      <c r="F45" s="132"/>
      <c r="G45" s="132"/>
      <c r="H45" s="132"/>
      <c r="I45" s="133"/>
      <c r="J45" s="134">
        <f>B45-E45</f>
        <v>850</v>
      </c>
      <c r="K45" s="135"/>
      <c r="L45" s="136">
        <v>3.03</v>
      </c>
      <c r="M45" s="137"/>
      <c r="N45" s="138">
        <f>J45*L45</f>
        <v>2575.5</v>
      </c>
      <c r="O45" s="139"/>
      <c r="P45" s="140"/>
    </row>
    <row r="46" spans="1:16" ht="20.25" customHeight="1" x14ac:dyDescent="0.25">
      <c r="A46" s="8"/>
      <c r="B46" s="97" t="s">
        <v>0</v>
      </c>
      <c r="C46" s="98"/>
      <c r="D46" s="98"/>
      <c r="E46" s="98"/>
      <c r="F46" s="98"/>
      <c r="G46" s="99"/>
      <c r="H46" s="100" t="s">
        <v>1</v>
      </c>
      <c r="I46" s="98"/>
      <c r="J46" s="98"/>
      <c r="K46" s="98"/>
      <c r="L46" s="98"/>
      <c r="M46" s="98"/>
      <c r="N46" s="98"/>
      <c r="O46" s="98"/>
      <c r="P46" s="99"/>
    </row>
  </sheetData>
  <mergeCells count="70">
    <mergeCell ref="B46:G46"/>
    <mergeCell ref="H46:P46"/>
    <mergeCell ref="B45:D45"/>
    <mergeCell ref="E45:I45"/>
    <mergeCell ref="J45:K45"/>
    <mergeCell ref="L45:M45"/>
    <mergeCell ref="N45:P45"/>
    <mergeCell ref="B41:P41"/>
    <mergeCell ref="B42:I42"/>
    <mergeCell ref="J42:K44"/>
    <mergeCell ref="L42:M44"/>
    <mergeCell ref="N42:P44"/>
    <mergeCell ref="B43:D44"/>
    <mergeCell ref="E43:I44"/>
    <mergeCell ref="B34:G34"/>
    <mergeCell ref="H34:P34"/>
    <mergeCell ref="B35:P38"/>
    <mergeCell ref="B39:P39"/>
    <mergeCell ref="B40:P40"/>
    <mergeCell ref="B32:I32"/>
    <mergeCell ref="J32:K32"/>
    <mergeCell ref="L32:M32"/>
    <mergeCell ref="N32:P32"/>
    <mergeCell ref="B33:I33"/>
    <mergeCell ref="J33:K33"/>
    <mergeCell ref="L33:M33"/>
    <mergeCell ref="N33:P33"/>
    <mergeCell ref="B24:P27"/>
    <mergeCell ref="B28:P28"/>
    <mergeCell ref="B29:P29"/>
    <mergeCell ref="B30:P30"/>
    <mergeCell ref="B31:I31"/>
    <mergeCell ref="J31:K31"/>
    <mergeCell ref="L31:M31"/>
    <mergeCell ref="N31:P31"/>
    <mergeCell ref="B23:G23"/>
    <mergeCell ref="H23:P23"/>
    <mergeCell ref="B22:D22"/>
    <mergeCell ref="E22:I22"/>
    <mergeCell ref="J22:K22"/>
    <mergeCell ref="L22:M22"/>
    <mergeCell ref="N22:P22"/>
    <mergeCell ref="B12:P15"/>
    <mergeCell ref="B16:P16"/>
    <mergeCell ref="B17:P17"/>
    <mergeCell ref="B18:P18"/>
    <mergeCell ref="B19:I19"/>
    <mergeCell ref="J19:K21"/>
    <mergeCell ref="L19:M21"/>
    <mergeCell ref="N19:P21"/>
    <mergeCell ref="B20:D21"/>
    <mergeCell ref="E20:I21"/>
    <mergeCell ref="B11:G11"/>
    <mergeCell ref="H11:P11"/>
    <mergeCell ref="B10:I10"/>
    <mergeCell ref="J10:K10"/>
    <mergeCell ref="L10:M10"/>
    <mergeCell ref="N10:P10"/>
    <mergeCell ref="B9:I9"/>
    <mergeCell ref="J8:K8"/>
    <mergeCell ref="L8:M8"/>
    <mergeCell ref="N8:P8"/>
    <mergeCell ref="J9:K9"/>
    <mergeCell ref="L9:M9"/>
    <mergeCell ref="N9:P9"/>
    <mergeCell ref="B1:P4"/>
    <mergeCell ref="B6:P6"/>
    <mergeCell ref="B5:P5"/>
    <mergeCell ref="B7:P7"/>
    <mergeCell ref="B8:I8"/>
  </mergeCells>
  <pageMargins left="0.27559055118110237" right="0.19685039370078741" top="0.19685039370078741" bottom="0.19685039370078741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Взносы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2019-02-06T09:13:52Z</cp:lastPrinted>
  <dcterms:created xsi:type="dcterms:W3CDTF">2017-10-09T08:07:14Z</dcterms:created>
  <dcterms:modified xsi:type="dcterms:W3CDTF">2019-07-11T12:32:56Z</dcterms:modified>
</cp:coreProperties>
</file>